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oefr\Documents\1-DOCUMENTEN\4 - KBBB LIMBURG\26-27\BDG\KALENDERS\HYPERSCORE FORMATS\"/>
    </mc:Choice>
  </mc:AlternateContent>
  <xr:revisionPtr revIDLastSave="0" documentId="13_ncr:1_{ACB79479-045B-43AE-B3B8-ACE5CC66A64E}" xr6:coauthVersionLast="47" xr6:coauthVersionMax="47" xr10:uidLastSave="{00000000-0000-0000-0000-000000000000}"/>
  <bookViews>
    <workbookView xWindow="28680" yWindow="-120" windowWidth="38640" windowHeight="15720" xr2:uid="{2EF453FF-B79A-4F56-AC17-5CC3474FAF41}"/>
  </bookViews>
  <sheets>
    <sheet name="opmaa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N10" i="1" s="1"/>
  <c r="M21" i="1"/>
  <c r="N21" i="1"/>
  <c r="L22" i="1"/>
  <c r="L23" i="1" s="1"/>
  <c r="M26" i="1"/>
  <c r="N26" i="1"/>
  <c r="L27" i="1"/>
  <c r="M27" i="1" s="1"/>
  <c r="N27" i="1" s="1"/>
  <c r="M39" i="1"/>
  <c r="N39" i="1"/>
  <c r="L40" i="1"/>
  <c r="M40" i="1" s="1"/>
  <c r="N40" i="1" s="1"/>
  <c r="M62" i="1"/>
  <c r="N62" i="1"/>
  <c r="L63" i="1"/>
  <c r="M63" i="1" s="1"/>
  <c r="N63" i="1" s="1"/>
  <c r="M65" i="1"/>
  <c r="N65" i="1"/>
  <c r="M66" i="1"/>
  <c r="N66" i="1"/>
  <c r="L67" i="1"/>
  <c r="M67" i="1" s="1"/>
  <c r="N67" i="1" s="1"/>
  <c r="M70" i="1"/>
  <c r="N70" i="1"/>
  <c r="L71" i="1"/>
  <c r="M71" i="1" s="1"/>
  <c r="N71" i="1" s="1"/>
  <c r="M83" i="1"/>
  <c r="N83" i="1"/>
  <c r="M84" i="1"/>
  <c r="N84" i="1"/>
  <c r="M85" i="1"/>
  <c r="N85" i="1"/>
  <c r="L86" i="1"/>
  <c r="M86" i="1" s="1"/>
  <c r="N86" i="1" s="1"/>
  <c r="L72" i="1" l="1"/>
  <c r="L68" i="1"/>
  <c r="M23" i="1"/>
  <c r="N23" i="1" s="1"/>
  <c r="L24" i="1"/>
  <c r="M22" i="1"/>
  <c r="N22" i="1" s="1"/>
  <c r="L28" i="1"/>
  <c r="L87" i="1"/>
  <c r="L41" i="1"/>
  <c r="L11" i="1"/>
  <c r="L69" i="1" l="1"/>
  <c r="M69" i="1" s="1"/>
  <c r="N69" i="1" s="1"/>
  <c r="M68" i="1"/>
  <c r="N68" i="1" s="1"/>
  <c r="M72" i="1"/>
  <c r="N72" i="1" s="1"/>
  <c r="L73" i="1"/>
  <c r="M11" i="1"/>
  <c r="N11" i="1" s="1"/>
  <c r="L12" i="1"/>
  <c r="M87" i="1"/>
  <c r="N87" i="1" s="1"/>
  <c r="L88" i="1"/>
  <c r="M41" i="1"/>
  <c r="N41" i="1" s="1"/>
  <c r="L42" i="1"/>
  <c r="L29" i="1"/>
  <c r="M28" i="1"/>
  <c r="N28" i="1" s="1"/>
  <c r="L25" i="1"/>
  <c r="M25" i="1" s="1"/>
  <c r="N25" i="1" s="1"/>
  <c r="M24" i="1"/>
  <c r="N24" i="1" s="1"/>
  <c r="M73" i="1" l="1"/>
  <c r="N73" i="1" s="1"/>
  <c r="L74" i="1"/>
  <c r="M29" i="1"/>
  <c r="N29" i="1" s="1"/>
  <c r="L30" i="1"/>
  <c r="L43" i="1"/>
  <c r="M42" i="1"/>
  <c r="N42" i="1" s="1"/>
  <c r="L89" i="1"/>
  <c r="M88" i="1"/>
  <c r="N88" i="1" s="1"/>
  <c r="M12" i="1"/>
  <c r="N12" i="1" s="1"/>
  <c r="L13" i="1"/>
  <c r="L75" i="1" l="1"/>
  <c r="M74" i="1"/>
  <c r="N74" i="1" s="1"/>
  <c r="M13" i="1"/>
  <c r="N13" i="1" s="1"/>
  <c r="L14" i="1"/>
  <c r="L90" i="1"/>
  <c r="M89" i="1"/>
  <c r="N89" i="1" s="1"/>
  <c r="M43" i="1"/>
  <c r="N43" i="1" s="1"/>
  <c r="L44" i="1"/>
  <c r="M30" i="1"/>
  <c r="N30" i="1" s="1"/>
  <c r="L31" i="1"/>
  <c r="M75" i="1" l="1"/>
  <c r="N75" i="1" s="1"/>
  <c r="L76" i="1"/>
  <c r="M31" i="1"/>
  <c r="N31" i="1" s="1"/>
  <c r="L32" i="1"/>
  <c r="M44" i="1"/>
  <c r="N44" i="1" s="1"/>
  <c r="L45" i="1"/>
  <c r="M90" i="1"/>
  <c r="N90" i="1" s="1"/>
  <c r="L91" i="1"/>
  <c r="M14" i="1"/>
  <c r="N14" i="1" s="1"/>
  <c r="L15" i="1"/>
  <c r="M76" i="1" l="1"/>
  <c r="N76" i="1" s="1"/>
  <c r="L77" i="1"/>
  <c r="L46" i="1"/>
  <c r="M45" i="1"/>
  <c r="N45" i="1" s="1"/>
  <c r="L16" i="1"/>
  <c r="M15" i="1"/>
  <c r="N15" i="1" s="1"/>
  <c r="L92" i="1"/>
  <c r="M91" i="1"/>
  <c r="N91" i="1" s="1"/>
  <c r="M32" i="1"/>
  <c r="N32" i="1" s="1"/>
  <c r="L33" i="1"/>
  <c r="L78" i="1" l="1"/>
  <c r="M77" i="1"/>
  <c r="N77" i="1" s="1"/>
  <c r="L34" i="1"/>
  <c r="M33" i="1"/>
  <c r="N33" i="1" s="1"/>
  <c r="M92" i="1"/>
  <c r="N92" i="1" s="1"/>
  <c r="L93" i="1"/>
  <c r="L17" i="1"/>
  <c r="M16" i="1"/>
  <c r="N16" i="1" s="1"/>
  <c r="M46" i="1"/>
  <c r="N46" i="1" s="1"/>
  <c r="L47" i="1"/>
  <c r="M78" i="1" l="1"/>
  <c r="N78" i="1" s="1"/>
  <c r="L79" i="1"/>
  <c r="L48" i="1"/>
  <c r="M47" i="1"/>
  <c r="N47" i="1" s="1"/>
  <c r="M17" i="1"/>
  <c r="N17" i="1" s="1"/>
  <c r="L18" i="1"/>
  <c r="L94" i="1"/>
  <c r="M94" i="1" s="1"/>
  <c r="N94" i="1" s="1"/>
  <c r="M93" i="1"/>
  <c r="N93" i="1" s="1"/>
  <c r="M34" i="1"/>
  <c r="N34" i="1" s="1"/>
  <c r="L35" i="1"/>
  <c r="L80" i="1" l="1"/>
  <c r="M79" i="1"/>
  <c r="N79" i="1" s="1"/>
  <c r="M35" i="1"/>
  <c r="N35" i="1" s="1"/>
  <c r="L36" i="1"/>
  <c r="M18" i="1"/>
  <c r="N18" i="1" s="1"/>
  <c r="L19" i="1"/>
  <c r="M19" i="1" s="1"/>
  <c r="N19" i="1" s="1"/>
  <c r="L49" i="1"/>
  <c r="M48" i="1"/>
  <c r="N48" i="1" s="1"/>
  <c r="L81" i="1" l="1"/>
  <c r="M80" i="1"/>
  <c r="N80" i="1" s="1"/>
  <c r="M49" i="1"/>
  <c r="N49" i="1" s="1"/>
  <c r="L50" i="1"/>
  <c r="M36" i="1"/>
  <c r="N36" i="1" s="1"/>
  <c r="L37" i="1"/>
  <c r="M81" i="1" l="1"/>
  <c r="N81" i="1" s="1"/>
  <c r="L82" i="1"/>
  <c r="M82" i="1" s="1"/>
  <c r="N82" i="1" s="1"/>
  <c r="M37" i="1"/>
  <c r="N37" i="1" s="1"/>
  <c r="L38" i="1"/>
  <c r="M38" i="1" s="1"/>
  <c r="N38" i="1" s="1"/>
  <c r="L51" i="1"/>
  <c r="M50" i="1"/>
  <c r="N50" i="1" s="1"/>
  <c r="M51" i="1" l="1"/>
  <c r="N51" i="1" s="1"/>
  <c r="L52" i="1"/>
  <c r="M52" i="1" l="1"/>
  <c r="N52" i="1" s="1"/>
  <c r="L53" i="1"/>
  <c r="L54" i="1" l="1"/>
  <c r="M53" i="1"/>
  <c r="N53" i="1" s="1"/>
  <c r="L55" i="1" l="1"/>
  <c r="M54" i="1"/>
  <c r="N54" i="1" s="1"/>
  <c r="M55" i="1" l="1"/>
  <c r="N55" i="1" s="1"/>
  <c r="L56" i="1"/>
  <c r="M56" i="1" l="1"/>
  <c r="N56" i="1" s="1"/>
  <c r="L57" i="1"/>
  <c r="M57" i="1" l="1"/>
  <c r="N57" i="1" s="1"/>
  <c r="L58" i="1"/>
  <c r="M58" i="1" l="1"/>
  <c r="N58" i="1" s="1"/>
  <c r="L59" i="1"/>
  <c r="M59" i="1" l="1"/>
  <c r="N59" i="1" s="1"/>
  <c r="L60" i="1"/>
  <c r="L61" i="1" l="1"/>
  <c r="M61" i="1" s="1"/>
  <c r="N61" i="1" s="1"/>
  <c r="M60" i="1"/>
  <c r="N60" i="1" s="1"/>
</calcChain>
</file>

<file path=xl/sharedStrings.xml><?xml version="1.0" encoding="utf-8"?>
<sst xmlns="http://schemas.openxmlformats.org/spreadsheetml/2006/main" count="365" uniqueCount="104">
  <si>
    <t>1-2-5 / 3 ploegen/2 tafels 1 dag</t>
  </si>
  <si>
    <t>1-8 / 2 ploegen 1 dag - 1 tafel</t>
  </si>
  <si>
    <t>1-2-5-8 /4 ploegen 1dag 2 tafels</t>
  </si>
  <si>
    <t>AFDELING 1</t>
  </si>
  <si>
    <t>Speelronde 1</t>
  </si>
  <si>
    <t xml:space="preserve"> -</t>
  </si>
  <si>
    <t xml:space="preserve"> - </t>
  </si>
  <si>
    <t>Speelronde 2</t>
  </si>
  <si>
    <t>Speelronde 3</t>
  </si>
  <si>
    <t>Speelronde 4</t>
  </si>
  <si>
    <t>Speelronde 5</t>
  </si>
  <si>
    <t>Speelronde 6</t>
  </si>
  <si>
    <t>Speelronde 7</t>
  </si>
  <si>
    <t>Speelronde 8</t>
  </si>
  <si>
    <t>Speelronde 9</t>
  </si>
  <si>
    <t>Speelronde 10</t>
  </si>
  <si>
    <t>Speelronde 11</t>
  </si>
  <si>
    <t>Speelronde 12</t>
  </si>
  <si>
    <t>Speelronde 13</t>
  </si>
  <si>
    <t>Speelronde 14</t>
  </si>
  <si>
    <t>te verzenden.</t>
  </si>
  <si>
    <r>
      <t xml:space="preserve">De uitslagen moeten verzonden worden uiterlijk </t>
    </r>
    <r>
      <rPr>
        <b/>
        <sz val="10"/>
        <rFont val="Times New Roman"/>
      </rPr>
      <t>24 uur</t>
    </r>
    <r>
      <rPr>
        <sz val="10"/>
        <rFont val="Times New Roman"/>
      </rPr>
      <t xml:space="preserve"> na het verloop van de ontmoeting.</t>
    </r>
  </si>
  <si>
    <t>19u30</t>
  </si>
  <si>
    <t>UUR</t>
  </si>
  <si>
    <t>uur</t>
  </si>
  <si>
    <t>2=20u00</t>
  </si>
  <si>
    <t>3=19u00</t>
  </si>
  <si>
    <t>4=14u00</t>
  </si>
  <si>
    <t>5=15u00</t>
  </si>
  <si>
    <t>20u00</t>
  </si>
  <si>
    <t>19u00</t>
  </si>
  <si>
    <t>14u00</t>
  </si>
  <si>
    <t>15u00</t>
  </si>
  <si>
    <t>Biljarts VERHOEVEN</t>
  </si>
  <si>
    <t>V.Z.W.  KONINKLIJKE BELGISCHE BILJARTBOND  1906</t>
  </si>
  <si>
    <t>GEWEST LIMBURG</t>
  </si>
  <si>
    <r>
      <t xml:space="preserve">Wedstrijdbladen en </t>
    </r>
    <r>
      <rPr>
        <u/>
        <sz val="10"/>
        <rFont val="Times New Roman"/>
        <family val="1"/>
      </rPr>
      <t>samenvattingsblad</t>
    </r>
    <r>
      <rPr>
        <sz val="10"/>
        <rFont val="Times New Roman"/>
        <family val="1"/>
      </rPr>
      <t xml:space="preserve"> te zenden aan Frie Fransen - Eviestraat 36 - 3530 Houthalen</t>
    </r>
  </si>
  <si>
    <t>( Staat op de kalender , voor de speeldatum.)</t>
  </si>
  <si>
    <t>Op het samenvattingsblad moet het ontmoetingsnummer vermeld worden.</t>
  </si>
  <si>
    <t>Fransen Godfried</t>
  </si>
  <si>
    <t>Gewestsportbestuurder Limburg</t>
  </si>
  <si>
    <t>ma</t>
  </si>
  <si>
    <t>do</t>
  </si>
  <si>
    <t xml:space="preserve"> </t>
  </si>
  <si>
    <t>De uitslagen mogen ook via mail verzonden worden. U hoeft dan de wedstrijdbladen niet via de post</t>
  </si>
  <si>
    <t>di</t>
  </si>
  <si>
    <t>vrij</t>
  </si>
  <si>
    <t xml:space="preserve">Tel.: 011- 72 85 69 </t>
  </si>
  <si>
    <t>Sportjaar 2026/2027</t>
  </si>
  <si>
    <t>S.T.B.A. 1</t>
  </si>
  <si>
    <t>S.T.B.A. 2</t>
  </si>
  <si>
    <t>BC Optimisten 1</t>
  </si>
  <si>
    <t>BC Optimisten 2</t>
  </si>
  <si>
    <t>wo</t>
  </si>
  <si>
    <t>K.S.T.B.C.</t>
  </si>
  <si>
    <t>KBC Ketsers Genk</t>
  </si>
  <si>
    <t>BC Ten Hout db</t>
  </si>
  <si>
    <t>db1</t>
  </si>
  <si>
    <t>Beker der gewesten  - drieband-  klein biljart</t>
  </si>
  <si>
    <t>13-23  //  19-32  //  26-50</t>
  </si>
  <si>
    <t xml:space="preserve">Vervolg speelkalender - beker der gewesten - drieband -  klein biljart </t>
  </si>
  <si>
    <t>db101</t>
  </si>
  <si>
    <t/>
  </si>
  <si>
    <t>db102</t>
  </si>
  <si>
    <t>db103</t>
  </si>
  <si>
    <t>db104</t>
  </si>
  <si>
    <t>db105</t>
  </si>
  <si>
    <t>db106</t>
  </si>
  <si>
    <t>db107</t>
  </si>
  <si>
    <t>db108</t>
  </si>
  <si>
    <t>db109</t>
  </si>
  <si>
    <t>db110</t>
  </si>
  <si>
    <t>db111</t>
  </si>
  <si>
    <t>db112</t>
  </si>
  <si>
    <t>db113</t>
  </si>
  <si>
    <t>db114</t>
  </si>
  <si>
    <t>db115</t>
  </si>
  <si>
    <t>db116</t>
  </si>
  <si>
    <t>db117</t>
  </si>
  <si>
    <t>db118</t>
  </si>
  <si>
    <t>db119</t>
  </si>
  <si>
    <t>db120</t>
  </si>
  <si>
    <t>db121</t>
  </si>
  <si>
    <t>db122</t>
  </si>
  <si>
    <t>db123</t>
  </si>
  <si>
    <t>db124</t>
  </si>
  <si>
    <t>db125</t>
  </si>
  <si>
    <t>db126</t>
  </si>
  <si>
    <t>db127</t>
  </si>
  <si>
    <t>db128</t>
  </si>
  <si>
    <t>db129</t>
  </si>
  <si>
    <t>db130</t>
  </si>
  <si>
    <t>db131</t>
  </si>
  <si>
    <t>db132</t>
  </si>
  <si>
    <t>db133</t>
  </si>
  <si>
    <t>db134</t>
  </si>
  <si>
    <t>db135</t>
  </si>
  <si>
    <t>db136</t>
  </si>
  <si>
    <t>db137</t>
  </si>
  <si>
    <t>db138</t>
  </si>
  <si>
    <t>db139</t>
  </si>
  <si>
    <t>db140</t>
  </si>
  <si>
    <t>db141</t>
  </si>
  <si>
    <t>db142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</si>
</sst>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/yy"/>
  </numFmts>
  <fonts count="6" x14ac:knownFonts="1">
    <font>
      <sz val="10"/>
      <name val="Times New Roman"/>
    </font>
    <font>
      <b/>
      <sz val="10"/>
      <name val="Times New Roman"/>
    </font>
    <font>
      <u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</font>
    <font>
      <sz val="10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3" xfId="0" applyBorder="1"/>
    <xf numFmtId="0" fontId="3" fillId="0" borderId="0" xfId="0" applyFont="1"/>
    <xf numFmtId="0" fontId="0" fillId="0" borderId="0" xfId="0" quotePrefix="1" applyAlignment="1">
      <alignment horizontal="left"/>
    </xf>
    <xf numFmtId="0" fontId="0" fillId="0" borderId="4" xfId="0" applyBorder="1"/>
    <xf numFmtId="0" fontId="0" fillId="0" borderId="0" xfId="0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165" fontId="0" fillId="0" borderId="0" xfId="0" applyNumberFormat="1" applyAlignment="1">
      <alignment horizontal="centerContinuous"/>
    </xf>
    <xf numFmtId="0" fontId="0" fillId="0" borderId="5" xfId="0" applyBorder="1" applyAlignment="1">
      <alignment horizontal="centerContinuous"/>
    </xf>
    <xf numFmtId="16" fontId="0" fillId="0" borderId="0" xfId="0" quotePrefix="1" applyNumberFormat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165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Continuous"/>
    </xf>
    <xf numFmtId="164" fontId="0" fillId="0" borderId="0" xfId="0" applyNumberFormat="1" applyAlignment="1">
      <alignment horizontal="centerContinuous"/>
    </xf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left"/>
    </xf>
    <xf numFmtId="1" fontId="0" fillId="0" borderId="0" xfId="0" applyNumberFormat="1"/>
    <xf numFmtId="0" fontId="2" fillId="0" borderId="0" xfId="0" quotePrefix="1" applyFont="1" applyAlignment="1">
      <alignment horizontal="left"/>
    </xf>
    <xf numFmtId="0" fontId="4" fillId="0" borderId="0" xfId="0" applyFont="1"/>
    <xf numFmtId="0" fontId="0" fillId="0" borderId="9" xfId="0" applyBorder="1" applyAlignment="1">
      <alignment horizontal="centerContinuous"/>
    </xf>
    <xf numFmtId="0" fontId="0" fillId="0" borderId="10" xfId="0" applyBorder="1" applyAlignment="1">
      <alignment horizontal="centerContinuous"/>
    </xf>
    <xf numFmtId="164" fontId="0" fillId="0" borderId="10" xfId="0" applyNumberFormat="1" applyBorder="1" applyAlignment="1">
      <alignment horizontal="centerContinuous"/>
    </xf>
    <xf numFmtId="165" fontId="0" fillId="0" borderId="10" xfId="0" applyNumberFormat="1" applyBorder="1" applyAlignment="1">
      <alignment horizontal="centerContinuous"/>
    </xf>
    <xf numFmtId="0" fontId="0" fillId="0" borderId="11" xfId="0" applyBorder="1" applyAlignment="1">
      <alignment horizontal="centerContinuous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0</xdr:row>
          <xdr:rowOff>19050</xdr:rowOff>
        </xdr:from>
        <xdr:to>
          <xdr:col>1</xdr:col>
          <xdr:colOff>238125</xdr:colOff>
          <xdr:row>4</xdr:row>
          <xdr:rowOff>152400</xdr:rowOff>
        </xdr:to>
        <xdr:sp macro="" textlink="">
          <xdr:nvSpPr>
            <xdr:cNvPr id="1025" name="Figuu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BE64C-F207-48E4-9A21-0BA6017AE5DB}">
  <dimension ref="A1:O109"/>
  <sheetViews>
    <sheetView tabSelected="1" zoomScale="130" zoomScaleNormal="130" workbookViewId="0">
      <selection activeCell="R11" sqref="R11"/>
    </sheetView>
  </sheetViews>
  <sheetFormatPr defaultRowHeight="12.75" x14ac:dyDescent="0.2"/>
  <cols>
    <col min="2" max="2" width="6.5" customWidth="1"/>
    <col min="3" max="3" width="4.1640625" style="26" customWidth="1"/>
    <col min="4" max="4" width="9.1640625" style="27" customWidth="1"/>
    <col min="5" max="5" width="2" customWidth="1"/>
    <col min="6" max="6" width="8.83203125" customWidth="1"/>
    <col min="7" max="7" width="19" customWidth="1"/>
    <col min="8" max="8" width="2" customWidth="1"/>
    <col min="9" max="9" width="28.5" customWidth="1"/>
    <col min="10" max="17" width="0" hidden="1" customWidth="1"/>
  </cols>
  <sheetData>
    <row r="1" spans="1:15" x14ac:dyDescent="0.2">
      <c r="A1" s="1"/>
      <c r="B1" s="2"/>
      <c r="C1" s="3"/>
      <c r="D1" s="4"/>
      <c r="E1" s="2"/>
      <c r="F1" s="2"/>
      <c r="G1" s="2"/>
      <c r="H1" s="2"/>
      <c r="I1" s="5"/>
      <c r="J1" t="s">
        <v>24</v>
      </c>
      <c r="K1" s="6" t="s">
        <v>56</v>
      </c>
      <c r="M1" t="s">
        <v>42</v>
      </c>
      <c r="N1" t="s">
        <v>43</v>
      </c>
      <c r="O1" s="7" t="s">
        <v>0</v>
      </c>
    </row>
    <row r="2" spans="1:15" x14ac:dyDescent="0.2">
      <c r="A2" s="8"/>
      <c r="B2" s="9"/>
      <c r="C2" s="10" t="s">
        <v>34</v>
      </c>
      <c r="D2" s="11"/>
      <c r="E2" s="9"/>
      <c r="F2" s="9"/>
      <c r="G2" s="9"/>
      <c r="H2" s="9"/>
      <c r="I2" s="12"/>
      <c r="K2" s="6" t="s">
        <v>55</v>
      </c>
      <c r="M2" t="s">
        <v>53</v>
      </c>
      <c r="N2" t="s">
        <v>43</v>
      </c>
      <c r="O2" s="13" t="s">
        <v>1</v>
      </c>
    </row>
    <row r="3" spans="1:15" x14ac:dyDescent="0.2">
      <c r="A3" s="8"/>
      <c r="B3" s="14"/>
      <c r="C3" s="10" t="s">
        <v>35</v>
      </c>
      <c r="D3" s="11"/>
      <c r="E3" s="9"/>
      <c r="F3" s="9"/>
      <c r="G3" s="9"/>
      <c r="H3" s="9"/>
      <c r="I3" s="12"/>
      <c r="J3" t="s">
        <v>25</v>
      </c>
      <c r="K3" s="6" t="s">
        <v>49</v>
      </c>
      <c r="M3" t="s">
        <v>45</v>
      </c>
      <c r="N3" t="s">
        <v>43</v>
      </c>
      <c r="O3" t="s">
        <v>2</v>
      </c>
    </row>
    <row r="4" spans="1:15" x14ac:dyDescent="0.2">
      <c r="A4" s="8"/>
      <c r="C4" s="10" t="s">
        <v>58</v>
      </c>
      <c r="D4" s="11"/>
      <c r="E4" s="9"/>
      <c r="F4" s="9"/>
      <c r="G4" s="9"/>
      <c r="H4" s="9"/>
      <c r="I4" s="12"/>
      <c r="J4" t="s">
        <v>26</v>
      </c>
      <c r="K4" s="6" t="s">
        <v>51</v>
      </c>
      <c r="M4" t="s">
        <v>41</v>
      </c>
      <c r="N4" t="s">
        <v>43</v>
      </c>
    </row>
    <row r="5" spans="1:15" ht="13.5" thickBot="1" x14ac:dyDescent="0.25">
      <c r="A5" s="15"/>
      <c r="B5" s="16"/>
      <c r="C5" s="17" t="s">
        <v>43</v>
      </c>
      <c r="D5" s="18"/>
      <c r="E5" s="16"/>
      <c r="F5" s="16"/>
      <c r="G5" s="19" t="s">
        <v>59</v>
      </c>
      <c r="H5" s="16"/>
      <c r="I5" s="20"/>
      <c r="J5" t="s">
        <v>27</v>
      </c>
      <c r="K5" s="6" t="s">
        <v>54</v>
      </c>
      <c r="M5" t="s">
        <v>42</v>
      </c>
      <c r="N5" t="s">
        <v>43</v>
      </c>
    </row>
    <row r="6" spans="1:15" x14ac:dyDescent="0.2">
      <c r="A6" s="21"/>
      <c r="B6" s="21"/>
      <c r="C6" s="22"/>
      <c r="D6" s="23"/>
      <c r="E6" s="21"/>
      <c r="F6" s="21"/>
      <c r="G6" s="21"/>
      <c r="H6" s="21"/>
      <c r="I6" s="21"/>
      <c r="J6" t="s">
        <v>28</v>
      </c>
      <c r="K6" s="6" t="s">
        <v>46</v>
      </c>
      <c r="N6" t="s">
        <v>43</v>
      </c>
      <c r="O6" s="6"/>
    </row>
    <row r="7" spans="1:15" x14ac:dyDescent="0.2">
      <c r="A7" s="24" t="s">
        <v>3</v>
      </c>
      <c r="B7" s="9"/>
      <c r="C7" s="25"/>
      <c r="D7" s="11"/>
      <c r="E7" s="9"/>
      <c r="F7" s="9"/>
      <c r="G7" s="9"/>
      <c r="H7" s="9"/>
      <c r="I7" s="9"/>
      <c r="K7" s="6" t="s">
        <v>50</v>
      </c>
      <c r="M7" t="s">
        <v>41</v>
      </c>
      <c r="N7" t="s">
        <v>43</v>
      </c>
      <c r="O7" s="6"/>
    </row>
    <row r="8" spans="1:15" x14ac:dyDescent="0.2">
      <c r="K8" s="6" t="s">
        <v>52</v>
      </c>
      <c r="M8" t="s">
        <v>53</v>
      </c>
      <c r="N8" t="s">
        <v>43</v>
      </c>
    </row>
    <row r="9" spans="1:15" x14ac:dyDescent="0.2">
      <c r="A9" s="28" t="s">
        <v>4</v>
      </c>
      <c r="J9" s="29" t="s">
        <v>23</v>
      </c>
    </row>
    <row r="10" spans="1:15" x14ac:dyDescent="0.2">
      <c r="A10" t="s">
        <v>61</v>
      </c>
      <c r="B10" t="s">
        <v>22</v>
      </c>
      <c r="C10" s="30">
        <v>46282</v>
      </c>
      <c r="D10" s="27">
        <v>46282</v>
      </c>
      <c r="F10" t="s">
        <v>56</v>
      </c>
      <c r="H10" t="s">
        <v>5</v>
      </c>
      <c r="I10" t="s">
        <v>54</v>
      </c>
      <c r="J10" s="21"/>
      <c r="L10" s="31">
        <f>IF(D10="",0,1)</f>
        <v>1</v>
      </c>
      <c r="M10">
        <v>0</v>
      </c>
      <c r="N10" t="str">
        <f>M10&amp;L10</f>
        <v>01</v>
      </c>
    </row>
    <row r="11" spans="1:15" x14ac:dyDescent="0.2">
      <c r="A11" t="s">
        <v>62</v>
      </c>
      <c r="B11" t="s">
        <v>62</v>
      </c>
      <c r="C11" s="30" t="s">
        <v>62</v>
      </c>
      <c r="F11" t="s">
        <v>55</v>
      </c>
      <c r="H11" t="s">
        <v>6</v>
      </c>
      <c r="I11" t="s">
        <v>46</v>
      </c>
      <c r="J11" s="21"/>
      <c r="L11">
        <f t="shared" ref="L11:L43" si="0">IF(D11="",L10,L10+1)</f>
        <v>1</v>
      </c>
      <c r="M11">
        <f t="shared" ref="M11:M81" si="1">IF(L11&lt;10,0,"")</f>
        <v>0</v>
      </c>
      <c r="N11" t="str">
        <f t="shared" ref="N11:N81" si="2">M11&amp;L11</f>
        <v>01</v>
      </c>
    </row>
    <row r="12" spans="1:15" x14ac:dyDescent="0.2">
      <c r="A12" t="s">
        <v>63</v>
      </c>
      <c r="B12" t="s">
        <v>22</v>
      </c>
      <c r="C12" s="30">
        <v>46280</v>
      </c>
      <c r="D12" s="27">
        <v>46280</v>
      </c>
      <c r="F12" t="s">
        <v>49</v>
      </c>
      <c r="H12" t="s">
        <v>5</v>
      </c>
      <c r="I12" t="s">
        <v>50</v>
      </c>
      <c r="J12" s="21"/>
      <c r="K12" s="6" t="s">
        <v>57</v>
      </c>
      <c r="L12">
        <f t="shared" si="0"/>
        <v>2</v>
      </c>
      <c r="M12">
        <f t="shared" si="1"/>
        <v>0</v>
      </c>
      <c r="N12" t="str">
        <f t="shared" si="2"/>
        <v>02</v>
      </c>
    </row>
    <row r="13" spans="1:15" x14ac:dyDescent="0.2">
      <c r="A13" t="s">
        <v>64</v>
      </c>
      <c r="B13" t="s">
        <v>22</v>
      </c>
      <c r="C13" s="30">
        <v>46279</v>
      </c>
      <c r="D13" s="27">
        <v>46279</v>
      </c>
      <c r="F13" t="s">
        <v>51</v>
      </c>
      <c r="H13" t="s">
        <v>5</v>
      </c>
      <c r="I13" t="s">
        <v>52</v>
      </c>
      <c r="J13" s="21"/>
      <c r="L13">
        <f t="shared" si="0"/>
        <v>3</v>
      </c>
      <c r="M13">
        <f t="shared" si="1"/>
        <v>0</v>
      </c>
      <c r="N13" t="str">
        <f t="shared" si="2"/>
        <v>03</v>
      </c>
    </row>
    <row r="14" spans="1:15" x14ac:dyDescent="0.2">
      <c r="C14" s="30"/>
      <c r="J14" s="21"/>
      <c r="L14">
        <f t="shared" si="0"/>
        <v>3</v>
      </c>
      <c r="M14">
        <f t="shared" si="1"/>
        <v>0</v>
      </c>
      <c r="N14" t="str">
        <f t="shared" si="2"/>
        <v>03</v>
      </c>
    </row>
    <row r="15" spans="1:15" x14ac:dyDescent="0.2">
      <c r="A15" s="28" t="s">
        <v>7</v>
      </c>
      <c r="C15" s="30"/>
      <c r="J15" s="21"/>
      <c r="K15" t="s">
        <v>29</v>
      </c>
      <c r="L15">
        <f t="shared" si="0"/>
        <v>3</v>
      </c>
      <c r="M15">
        <f t="shared" si="1"/>
        <v>0</v>
      </c>
      <c r="N15" t="str">
        <f t="shared" si="2"/>
        <v>03</v>
      </c>
    </row>
    <row r="16" spans="1:15" x14ac:dyDescent="0.2">
      <c r="A16" t="s">
        <v>65</v>
      </c>
      <c r="B16" t="s">
        <v>22</v>
      </c>
      <c r="C16" s="30">
        <v>46296</v>
      </c>
      <c r="D16" s="27">
        <v>46296</v>
      </c>
      <c r="F16" t="s">
        <v>54</v>
      </c>
      <c r="H16" t="s">
        <v>5</v>
      </c>
      <c r="I16" t="s">
        <v>55</v>
      </c>
      <c r="J16" s="21"/>
      <c r="K16" t="s">
        <v>30</v>
      </c>
      <c r="L16">
        <f t="shared" si="0"/>
        <v>4</v>
      </c>
      <c r="M16">
        <f t="shared" si="1"/>
        <v>0</v>
      </c>
      <c r="N16" t="str">
        <f t="shared" si="2"/>
        <v>04</v>
      </c>
    </row>
    <row r="17" spans="1:14" x14ac:dyDescent="0.2">
      <c r="A17" t="s">
        <v>66</v>
      </c>
      <c r="B17" t="s">
        <v>22</v>
      </c>
      <c r="C17" s="30">
        <v>46293</v>
      </c>
      <c r="D17" s="27">
        <v>46293</v>
      </c>
      <c r="F17" t="s">
        <v>50</v>
      </c>
      <c r="H17" t="s">
        <v>5</v>
      </c>
      <c r="I17" t="s">
        <v>56</v>
      </c>
      <c r="J17" s="21"/>
      <c r="K17" t="s">
        <v>31</v>
      </c>
      <c r="L17">
        <f t="shared" si="0"/>
        <v>5</v>
      </c>
      <c r="M17">
        <f t="shared" si="1"/>
        <v>0</v>
      </c>
      <c r="N17" t="str">
        <f t="shared" si="2"/>
        <v>05</v>
      </c>
    </row>
    <row r="18" spans="1:14" x14ac:dyDescent="0.2">
      <c r="A18" t="s">
        <v>62</v>
      </c>
      <c r="B18" t="s">
        <v>62</v>
      </c>
      <c r="C18" s="30" t="s">
        <v>62</v>
      </c>
      <c r="F18" t="s">
        <v>46</v>
      </c>
      <c r="H18" t="s">
        <v>5</v>
      </c>
      <c r="I18" t="s">
        <v>51</v>
      </c>
      <c r="J18" s="21"/>
      <c r="K18" t="s">
        <v>32</v>
      </c>
      <c r="L18">
        <f t="shared" si="0"/>
        <v>5</v>
      </c>
      <c r="M18">
        <f t="shared" si="1"/>
        <v>0</v>
      </c>
      <c r="N18" t="str">
        <f t="shared" si="2"/>
        <v>05</v>
      </c>
    </row>
    <row r="19" spans="1:14" x14ac:dyDescent="0.2">
      <c r="A19" t="s">
        <v>67</v>
      </c>
      <c r="B19" t="s">
        <v>22</v>
      </c>
      <c r="C19" s="30">
        <v>46295</v>
      </c>
      <c r="D19" s="27">
        <v>46295</v>
      </c>
      <c r="F19" t="s">
        <v>52</v>
      </c>
      <c r="H19" t="s">
        <v>5</v>
      </c>
      <c r="I19" t="s">
        <v>49</v>
      </c>
      <c r="J19" s="21"/>
      <c r="K19" t="s">
        <v>22</v>
      </c>
      <c r="L19">
        <f t="shared" si="0"/>
        <v>6</v>
      </c>
      <c r="M19">
        <f t="shared" si="1"/>
        <v>0</v>
      </c>
      <c r="N19" t="str">
        <f t="shared" si="2"/>
        <v>06</v>
      </c>
    </row>
    <row r="20" spans="1:14" x14ac:dyDescent="0.2">
      <c r="C20" s="30"/>
      <c r="J20" s="21"/>
      <c r="L20">
        <v>6</v>
      </c>
    </row>
    <row r="21" spans="1:14" x14ac:dyDescent="0.2">
      <c r="A21" s="32" t="s">
        <v>8</v>
      </c>
      <c r="C21" s="30"/>
      <c r="J21" s="21"/>
      <c r="L21">
        <v>6</v>
      </c>
      <c r="M21">
        <f>IF(L21&lt;10,0,"")</f>
        <v>0</v>
      </c>
      <c r="N21" t="str">
        <f>M21&amp;L21</f>
        <v>06</v>
      </c>
    </row>
    <row r="22" spans="1:14" x14ac:dyDescent="0.2">
      <c r="A22" t="s">
        <v>68</v>
      </c>
      <c r="B22" t="s">
        <v>22</v>
      </c>
      <c r="C22" s="30">
        <v>46310</v>
      </c>
      <c r="D22" s="27">
        <v>46310</v>
      </c>
      <c r="F22" t="s">
        <v>56</v>
      </c>
      <c r="H22" t="s">
        <v>5</v>
      </c>
      <c r="I22" t="s">
        <v>55</v>
      </c>
      <c r="J22" s="21"/>
      <c r="L22">
        <f>IF(D22="",L21,L21+1)</f>
        <v>7</v>
      </c>
      <c r="M22">
        <f>IF(L22&lt;10,0,"")</f>
        <v>0</v>
      </c>
      <c r="N22" t="str">
        <f>M22&amp;L22</f>
        <v>07</v>
      </c>
    </row>
    <row r="23" spans="1:14" x14ac:dyDescent="0.2">
      <c r="A23" t="s">
        <v>69</v>
      </c>
      <c r="B23" t="s">
        <v>22</v>
      </c>
      <c r="C23" s="30">
        <v>46308</v>
      </c>
      <c r="D23" s="27">
        <v>46308</v>
      </c>
      <c r="F23" t="s">
        <v>49</v>
      </c>
      <c r="H23" t="s">
        <v>5</v>
      </c>
      <c r="I23" t="s">
        <v>51</v>
      </c>
      <c r="J23" s="21"/>
      <c r="L23">
        <f>IF(D23="",L22,L22+1)</f>
        <v>8</v>
      </c>
      <c r="M23">
        <f>IF(L23&lt;10,0,"")</f>
        <v>0</v>
      </c>
      <c r="N23" t="str">
        <f>M23&amp;L23</f>
        <v>08</v>
      </c>
    </row>
    <row r="24" spans="1:14" x14ac:dyDescent="0.2">
      <c r="A24" t="s">
        <v>62</v>
      </c>
      <c r="B24" t="s">
        <v>62</v>
      </c>
      <c r="C24" s="30" t="s">
        <v>62</v>
      </c>
      <c r="F24" t="s">
        <v>54</v>
      </c>
      <c r="H24" t="s">
        <v>5</v>
      </c>
      <c r="I24" t="s">
        <v>46</v>
      </c>
      <c r="J24" s="21"/>
      <c r="L24">
        <f>IF(D24="",L23,L23+1)</f>
        <v>8</v>
      </c>
      <c r="M24">
        <f>IF(L24&lt;10,0,"")</f>
        <v>0</v>
      </c>
      <c r="N24" t="str">
        <f>M24&amp;L24</f>
        <v>08</v>
      </c>
    </row>
    <row r="25" spans="1:14" x14ac:dyDescent="0.2">
      <c r="A25" t="s">
        <v>70</v>
      </c>
      <c r="B25" t="s">
        <v>22</v>
      </c>
      <c r="C25" s="30">
        <v>46307</v>
      </c>
      <c r="D25" s="27">
        <v>46307</v>
      </c>
      <c r="F25" t="s">
        <v>50</v>
      </c>
      <c r="H25" t="s">
        <v>5</v>
      </c>
      <c r="I25" t="s">
        <v>52</v>
      </c>
      <c r="J25" s="21"/>
      <c r="L25">
        <f>IF(D25="",L24,L24+1)</f>
        <v>9</v>
      </c>
      <c r="M25">
        <f>IF(L25&lt;10,0,"")</f>
        <v>0</v>
      </c>
      <c r="N25" t="str">
        <f>M25&amp;L25</f>
        <v>09</v>
      </c>
    </row>
    <row r="26" spans="1:14" x14ac:dyDescent="0.2">
      <c r="C26" s="30"/>
      <c r="J26" s="21"/>
      <c r="L26">
        <v>9</v>
      </c>
      <c r="M26">
        <f t="shared" si="1"/>
        <v>0</v>
      </c>
      <c r="N26" t="str">
        <f t="shared" si="2"/>
        <v>09</v>
      </c>
    </row>
    <row r="27" spans="1:14" x14ac:dyDescent="0.2">
      <c r="A27" s="32" t="s">
        <v>9</v>
      </c>
      <c r="C27" s="30"/>
      <c r="J27" s="21"/>
      <c r="L27">
        <f t="shared" si="0"/>
        <v>9</v>
      </c>
      <c r="M27">
        <f t="shared" si="1"/>
        <v>0</v>
      </c>
      <c r="N27" t="str">
        <f t="shared" si="2"/>
        <v>09</v>
      </c>
    </row>
    <row r="28" spans="1:14" x14ac:dyDescent="0.2">
      <c r="A28" t="s">
        <v>71</v>
      </c>
      <c r="B28" t="s">
        <v>22</v>
      </c>
      <c r="C28" s="30">
        <v>46323</v>
      </c>
      <c r="D28" s="27">
        <v>46323</v>
      </c>
      <c r="F28" t="s">
        <v>55</v>
      </c>
      <c r="H28" t="s">
        <v>5</v>
      </c>
      <c r="I28" t="s">
        <v>50</v>
      </c>
      <c r="J28" s="21"/>
      <c r="L28">
        <f t="shared" si="0"/>
        <v>10</v>
      </c>
      <c r="M28" t="str">
        <f t="shared" si="1"/>
        <v/>
      </c>
      <c r="N28" t="str">
        <f t="shared" si="2"/>
        <v>10</v>
      </c>
    </row>
    <row r="29" spans="1:14" x14ac:dyDescent="0.2">
      <c r="A29" t="s">
        <v>72</v>
      </c>
      <c r="B29" t="s">
        <v>22</v>
      </c>
      <c r="C29" s="30">
        <v>46321</v>
      </c>
      <c r="D29" s="27">
        <v>46321</v>
      </c>
      <c r="F29" t="s">
        <v>51</v>
      </c>
      <c r="H29" t="s">
        <v>5</v>
      </c>
      <c r="I29" t="s">
        <v>54</v>
      </c>
      <c r="J29" s="21"/>
      <c r="L29">
        <f t="shared" si="0"/>
        <v>11</v>
      </c>
      <c r="M29" t="str">
        <f t="shared" si="1"/>
        <v/>
      </c>
      <c r="N29" t="str">
        <f t="shared" si="2"/>
        <v>11</v>
      </c>
    </row>
    <row r="30" spans="1:14" x14ac:dyDescent="0.2">
      <c r="A30" t="s">
        <v>62</v>
      </c>
      <c r="B30" t="s">
        <v>62</v>
      </c>
      <c r="C30" s="30" t="s">
        <v>62</v>
      </c>
      <c r="F30" t="s">
        <v>49</v>
      </c>
      <c r="H30" t="s">
        <v>5</v>
      </c>
      <c r="I30" t="s">
        <v>46</v>
      </c>
      <c r="J30" s="21"/>
      <c r="L30">
        <f t="shared" si="0"/>
        <v>11</v>
      </c>
      <c r="M30" t="str">
        <f t="shared" si="1"/>
        <v/>
      </c>
      <c r="N30" t="str">
        <f t="shared" si="2"/>
        <v>11</v>
      </c>
    </row>
    <row r="31" spans="1:14" x14ac:dyDescent="0.2">
      <c r="A31" t="s">
        <v>73</v>
      </c>
      <c r="B31" t="s">
        <v>22</v>
      </c>
      <c r="C31" s="30">
        <v>46324</v>
      </c>
      <c r="D31" s="27">
        <v>46324</v>
      </c>
      <c r="F31" t="s">
        <v>56</v>
      </c>
      <c r="H31" t="s">
        <v>5</v>
      </c>
      <c r="I31" t="s">
        <v>52</v>
      </c>
      <c r="J31" s="21"/>
      <c r="L31">
        <f t="shared" si="0"/>
        <v>12</v>
      </c>
      <c r="M31" t="str">
        <f t="shared" si="1"/>
        <v/>
      </c>
      <c r="N31" t="str">
        <f t="shared" si="2"/>
        <v>12</v>
      </c>
    </row>
    <row r="32" spans="1:14" x14ac:dyDescent="0.2">
      <c r="C32" s="30"/>
      <c r="J32" s="21"/>
      <c r="L32">
        <f t="shared" si="0"/>
        <v>12</v>
      </c>
      <c r="M32" t="str">
        <f t="shared" si="1"/>
        <v/>
      </c>
      <c r="N32" t="str">
        <f t="shared" si="2"/>
        <v>12</v>
      </c>
    </row>
    <row r="33" spans="1:14" x14ac:dyDescent="0.2">
      <c r="A33" s="28" t="s">
        <v>10</v>
      </c>
      <c r="C33" s="30"/>
      <c r="J33" s="21"/>
      <c r="L33">
        <f t="shared" si="0"/>
        <v>12</v>
      </c>
      <c r="M33" t="str">
        <f t="shared" si="1"/>
        <v/>
      </c>
      <c r="N33" t="str">
        <f t="shared" si="2"/>
        <v>12</v>
      </c>
    </row>
    <row r="34" spans="1:14" x14ac:dyDescent="0.2">
      <c r="A34" t="s">
        <v>62</v>
      </c>
      <c r="B34" t="s">
        <v>62</v>
      </c>
      <c r="C34" s="30" t="s">
        <v>62</v>
      </c>
      <c r="F34" t="s">
        <v>46</v>
      </c>
      <c r="H34" t="s">
        <v>5</v>
      </c>
      <c r="I34" t="s">
        <v>56</v>
      </c>
      <c r="J34" s="21"/>
      <c r="L34">
        <f t="shared" si="0"/>
        <v>12</v>
      </c>
      <c r="M34" t="str">
        <f t="shared" si="1"/>
        <v/>
      </c>
      <c r="N34" t="str">
        <f t="shared" si="2"/>
        <v>12</v>
      </c>
    </row>
    <row r="35" spans="1:14" x14ac:dyDescent="0.2">
      <c r="A35" t="s">
        <v>74</v>
      </c>
      <c r="B35" t="s">
        <v>22</v>
      </c>
      <c r="C35" s="30">
        <v>46337</v>
      </c>
      <c r="D35" s="27">
        <v>46337</v>
      </c>
      <c r="F35" t="s">
        <v>52</v>
      </c>
      <c r="H35" t="s">
        <v>5</v>
      </c>
      <c r="I35" t="s">
        <v>55</v>
      </c>
      <c r="J35" s="21"/>
      <c r="L35">
        <f t="shared" si="0"/>
        <v>13</v>
      </c>
      <c r="M35" t="str">
        <f t="shared" si="1"/>
        <v/>
      </c>
      <c r="N35" t="str">
        <f t="shared" si="2"/>
        <v>13</v>
      </c>
    </row>
    <row r="36" spans="1:14" x14ac:dyDescent="0.2">
      <c r="A36" t="s">
        <v>75</v>
      </c>
      <c r="B36" t="s">
        <v>22</v>
      </c>
      <c r="C36" s="30">
        <v>46338</v>
      </c>
      <c r="D36" s="27">
        <v>46338</v>
      </c>
      <c r="F36" t="s">
        <v>54</v>
      </c>
      <c r="H36" t="s">
        <v>5</v>
      </c>
      <c r="I36" t="s">
        <v>49</v>
      </c>
      <c r="J36" s="21"/>
      <c r="L36">
        <f t="shared" si="0"/>
        <v>14</v>
      </c>
      <c r="M36" t="str">
        <f t="shared" si="1"/>
        <v/>
      </c>
      <c r="N36" t="str">
        <f t="shared" si="2"/>
        <v>14</v>
      </c>
    </row>
    <row r="37" spans="1:14" x14ac:dyDescent="0.2">
      <c r="A37" t="s">
        <v>76</v>
      </c>
      <c r="B37" t="s">
        <v>22</v>
      </c>
      <c r="C37" s="30">
        <v>46335</v>
      </c>
      <c r="D37" s="27">
        <v>46335</v>
      </c>
      <c r="F37" t="s">
        <v>50</v>
      </c>
      <c r="H37" t="s">
        <v>5</v>
      </c>
      <c r="I37" t="s">
        <v>51</v>
      </c>
      <c r="J37" s="21"/>
      <c r="L37">
        <f t="shared" si="0"/>
        <v>15</v>
      </c>
      <c r="M37" t="str">
        <f t="shared" si="1"/>
        <v/>
      </c>
      <c r="N37" t="str">
        <f t="shared" si="2"/>
        <v>15</v>
      </c>
    </row>
    <row r="38" spans="1:14" x14ac:dyDescent="0.2">
      <c r="C38" s="30"/>
      <c r="J38" s="21"/>
      <c r="L38">
        <f t="shared" si="0"/>
        <v>15</v>
      </c>
      <c r="M38" t="str">
        <f t="shared" si="1"/>
        <v/>
      </c>
      <c r="N38" t="str">
        <f t="shared" si="2"/>
        <v>15</v>
      </c>
    </row>
    <row r="39" spans="1:14" x14ac:dyDescent="0.2">
      <c r="C39" s="30"/>
      <c r="J39" s="21"/>
      <c r="L39">
        <v>15</v>
      </c>
      <c r="M39" t="str">
        <f t="shared" si="1"/>
        <v/>
      </c>
      <c r="N39" t="str">
        <f t="shared" si="2"/>
        <v>15</v>
      </c>
    </row>
    <row r="40" spans="1:14" x14ac:dyDescent="0.2">
      <c r="A40" s="32" t="s">
        <v>11</v>
      </c>
      <c r="C40" s="30"/>
      <c r="J40" s="21"/>
      <c r="L40">
        <f t="shared" si="0"/>
        <v>15</v>
      </c>
      <c r="M40" t="str">
        <f t="shared" si="1"/>
        <v/>
      </c>
      <c r="N40" t="str">
        <f t="shared" si="2"/>
        <v>15</v>
      </c>
    </row>
    <row r="41" spans="1:14" x14ac:dyDescent="0.2">
      <c r="A41" t="s">
        <v>77</v>
      </c>
      <c r="B41" t="s">
        <v>22</v>
      </c>
      <c r="C41" s="30">
        <v>46351</v>
      </c>
      <c r="D41" s="27">
        <v>46351</v>
      </c>
      <c r="F41" t="s">
        <v>55</v>
      </c>
      <c r="H41" t="s">
        <v>5</v>
      </c>
      <c r="I41" t="s">
        <v>49</v>
      </c>
      <c r="J41" s="21"/>
      <c r="L41">
        <f t="shared" si="0"/>
        <v>16</v>
      </c>
      <c r="M41" t="str">
        <f t="shared" si="1"/>
        <v/>
      </c>
      <c r="N41" t="str">
        <f t="shared" si="2"/>
        <v>16</v>
      </c>
    </row>
    <row r="42" spans="1:14" x14ac:dyDescent="0.2">
      <c r="A42" t="s">
        <v>78</v>
      </c>
      <c r="B42" t="s">
        <v>22</v>
      </c>
      <c r="C42" s="30">
        <v>46349</v>
      </c>
      <c r="D42" s="27">
        <v>46349</v>
      </c>
      <c r="F42" t="s">
        <v>51</v>
      </c>
      <c r="H42" t="s">
        <v>5</v>
      </c>
      <c r="I42" t="s">
        <v>56</v>
      </c>
      <c r="J42" s="21"/>
      <c r="L42">
        <f t="shared" si="0"/>
        <v>17</v>
      </c>
      <c r="M42" t="str">
        <f t="shared" si="1"/>
        <v/>
      </c>
      <c r="N42" t="str">
        <f t="shared" si="2"/>
        <v>17</v>
      </c>
    </row>
    <row r="43" spans="1:14" x14ac:dyDescent="0.2">
      <c r="A43" t="s">
        <v>62</v>
      </c>
      <c r="B43" t="s">
        <v>62</v>
      </c>
      <c r="C43" s="30" t="s">
        <v>62</v>
      </c>
      <c r="F43" t="s">
        <v>46</v>
      </c>
      <c r="H43" t="s">
        <v>5</v>
      </c>
      <c r="I43" t="s">
        <v>50</v>
      </c>
      <c r="J43" s="21"/>
      <c r="L43">
        <f t="shared" si="0"/>
        <v>17</v>
      </c>
      <c r="M43" t="str">
        <f t="shared" si="1"/>
        <v/>
      </c>
      <c r="N43" t="str">
        <f t="shared" si="2"/>
        <v>17</v>
      </c>
    </row>
    <row r="44" spans="1:14" x14ac:dyDescent="0.2">
      <c r="A44" t="s">
        <v>79</v>
      </c>
      <c r="B44" t="s">
        <v>22</v>
      </c>
      <c r="C44" s="30">
        <v>46351</v>
      </c>
      <c r="D44" s="27">
        <v>46351</v>
      </c>
      <c r="F44" t="s">
        <v>52</v>
      </c>
      <c r="H44" t="s">
        <v>5</v>
      </c>
      <c r="I44" t="s">
        <v>54</v>
      </c>
      <c r="J44" s="21"/>
      <c r="L44">
        <f t="shared" ref="L44:L81" si="3">IF(D44="",L43,L43+1)</f>
        <v>18</v>
      </c>
      <c r="M44" t="str">
        <f t="shared" si="1"/>
        <v/>
      </c>
      <c r="N44" t="str">
        <f t="shared" si="2"/>
        <v>18</v>
      </c>
    </row>
    <row r="45" spans="1:14" x14ac:dyDescent="0.2">
      <c r="C45" s="30"/>
      <c r="J45" s="21"/>
      <c r="L45">
        <f t="shared" si="3"/>
        <v>18</v>
      </c>
      <c r="M45" t="str">
        <f t="shared" si="1"/>
        <v/>
      </c>
      <c r="N45" t="str">
        <f t="shared" si="2"/>
        <v>18</v>
      </c>
    </row>
    <row r="46" spans="1:14" x14ac:dyDescent="0.2">
      <c r="A46" s="32" t="s">
        <v>12</v>
      </c>
      <c r="C46" s="30"/>
      <c r="J46" s="21"/>
      <c r="L46">
        <f t="shared" si="3"/>
        <v>18</v>
      </c>
      <c r="M46" t="str">
        <f t="shared" si="1"/>
        <v/>
      </c>
      <c r="N46" t="str">
        <f t="shared" si="2"/>
        <v>18</v>
      </c>
    </row>
    <row r="47" spans="1:14" x14ac:dyDescent="0.2">
      <c r="A47" t="s">
        <v>80</v>
      </c>
      <c r="B47" t="s">
        <v>22</v>
      </c>
      <c r="C47" s="30">
        <v>46366</v>
      </c>
      <c r="D47" s="27">
        <v>46366</v>
      </c>
      <c r="F47" t="s">
        <v>56</v>
      </c>
      <c r="H47" t="s">
        <v>5</v>
      </c>
      <c r="I47" t="s">
        <v>49</v>
      </c>
      <c r="J47" s="21"/>
      <c r="L47">
        <f t="shared" si="3"/>
        <v>19</v>
      </c>
      <c r="M47" t="str">
        <f t="shared" si="1"/>
        <v/>
      </c>
      <c r="N47" t="str">
        <f t="shared" si="2"/>
        <v>19</v>
      </c>
    </row>
    <row r="48" spans="1:14" x14ac:dyDescent="0.2">
      <c r="A48" t="s">
        <v>81</v>
      </c>
      <c r="B48" t="s">
        <v>22</v>
      </c>
      <c r="C48" s="30">
        <v>46366</v>
      </c>
      <c r="D48" s="27">
        <v>46366</v>
      </c>
      <c r="F48" t="s">
        <v>54</v>
      </c>
      <c r="H48" t="s">
        <v>5</v>
      </c>
      <c r="I48" t="s">
        <v>50</v>
      </c>
      <c r="J48" s="21"/>
      <c r="L48">
        <f t="shared" si="3"/>
        <v>20</v>
      </c>
      <c r="M48" t="str">
        <f t="shared" si="1"/>
        <v/>
      </c>
      <c r="N48" t="str">
        <f t="shared" si="2"/>
        <v>20</v>
      </c>
    </row>
    <row r="49" spans="1:14" x14ac:dyDescent="0.2">
      <c r="A49" t="s">
        <v>62</v>
      </c>
      <c r="B49" t="s">
        <v>62</v>
      </c>
      <c r="C49" s="30" t="s">
        <v>62</v>
      </c>
      <c r="F49" t="s">
        <v>46</v>
      </c>
      <c r="H49" t="s">
        <v>5</v>
      </c>
      <c r="I49" t="s">
        <v>52</v>
      </c>
      <c r="J49" s="21"/>
      <c r="L49">
        <f t="shared" si="3"/>
        <v>20</v>
      </c>
      <c r="M49" t="str">
        <f t="shared" si="1"/>
        <v/>
      </c>
      <c r="N49" t="str">
        <f t="shared" si="2"/>
        <v>20</v>
      </c>
    </row>
    <row r="50" spans="1:14" x14ac:dyDescent="0.2">
      <c r="A50" t="s">
        <v>82</v>
      </c>
      <c r="B50" t="s">
        <v>22</v>
      </c>
      <c r="C50" s="30">
        <v>46363</v>
      </c>
      <c r="D50" s="27">
        <v>46363</v>
      </c>
      <c r="F50" t="s">
        <v>51</v>
      </c>
      <c r="H50" t="s">
        <v>5</v>
      </c>
      <c r="I50" t="s">
        <v>55</v>
      </c>
      <c r="J50" s="21"/>
      <c r="L50">
        <f t="shared" si="3"/>
        <v>21</v>
      </c>
      <c r="M50" t="str">
        <f t="shared" si="1"/>
        <v/>
      </c>
      <c r="N50" t="str">
        <f t="shared" si="2"/>
        <v>21</v>
      </c>
    </row>
    <row r="51" spans="1:14" x14ac:dyDescent="0.2">
      <c r="C51" s="30"/>
      <c r="J51" s="21"/>
      <c r="L51">
        <f t="shared" si="3"/>
        <v>21</v>
      </c>
      <c r="M51" t="str">
        <f t="shared" si="1"/>
        <v/>
      </c>
      <c r="N51" t="str">
        <f t="shared" si="2"/>
        <v>21</v>
      </c>
    </row>
    <row r="52" spans="1:14" x14ac:dyDescent="0.2">
      <c r="A52" s="32" t="s">
        <v>13</v>
      </c>
      <c r="C52" s="30"/>
      <c r="J52" s="21"/>
      <c r="L52">
        <f t="shared" si="3"/>
        <v>21</v>
      </c>
      <c r="M52" t="str">
        <f t="shared" si="1"/>
        <v/>
      </c>
      <c r="N52" t="str">
        <f t="shared" si="2"/>
        <v>21</v>
      </c>
    </row>
    <row r="53" spans="1:14" x14ac:dyDescent="0.2">
      <c r="A53" t="s">
        <v>83</v>
      </c>
      <c r="B53" t="s">
        <v>22</v>
      </c>
      <c r="C53" s="30">
        <v>46401</v>
      </c>
      <c r="D53" s="27">
        <v>46401</v>
      </c>
      <c r="F53" t="s">
        <v>54</v>
      </c>
      <c r="H53" t="s">
        <v>5</v>
      </c>
      <c r="I53" t="s">
        <v>56</v>
      </c>
      <c r="J53" s="21"/>
      <c r="L53">
        <f t="shared" si="3"/>
        <v>22</v>
      </c>
      <c r="M53" t="str">
        <f t="shared" si="1"/>
        <v/>
      </c>
      <c r="N53" t="str">
        <f t="shared" si="2"/>
        <v>22</v>
      </c>
    </row>
    <row r="54" spans="1:14" x14ac:dyDescent="0.2">
      <c r="A54" t="s">
        <v>62</v>
      </c>
      <c r="B54" t="s">
        <v>62</v>
      </c>
      <c r="C54" s="30" t="s">
        <v>62</v>
      </c>
      <c r="F54" t="s">
        <v>46</v>
      </c>
      <c r="H54" t="s">
        <v>5</v>
      </c>
      <c r="I54" t="s">
        <v>55</v>
      </c>
      <c r="J54" s="21"/>
      <c r="L54">
        <f t="shared" si="3"/>
        <v>22</v>
      </c>
      <c r="M54" t="str">
        <f t="shared" si="1"/>
        <v/>
      </c>
      <c r="N54" t="str">
        <f t="shared" si="2"/>
        <v>22</v>
      </c>
    </row>
    <row r="55" spans="1:14" x14ac:dyDescent="0.2">
      <c r="A55" t="s">
        <v>84</v>
      </c>
      <c r="B55" t="s">
        <v>22</v>
      </c>
      <c r="C55" s="30">
        <v>46398</v>
      </c>
      <c r="D55" s="27">
        <v>46398</v>
      </c>
      <c r="F55" t="s">
        <v>50</v>
      </c>
      <c r="H55" t="s">
        <v>5</v>
      </c>
      <c r="I55" t="s">
        <v>49</v>
      </c>
      <c r="J55" s="21"/>
      <c r="L55">
        <f t="shared" si="3"/>
        <v>23</v>
      </c>
      <c r="M55" t="str">
        <f t="shared" si="1"/>
        <v/>
      </c>
      <c r="N55" t="str">
        <f t="shared" si="2"/>
        <v>23</v>
      </c>
    </row>
    <row r="56" spans="1:14" x14ac:dyDescent="0.2">
      <c r="A56" t="s">
        <v>85</v>
      </c>
      <c r="B56" t="s">
        <v>22</v>
      </c>
      <c r="C56" s="30">
        <v>46400</v>
      </c>
      <c r="D56" s="27">
        <v>46400</v>
      </c>
      <c r="F56" t="s">
        <v>52</v>
      </c>
      <c r="H56" t="s">
        <v>5</v>
      </c>
      <c r="I56" t="s">
        <v>51</v>
      </c>
      <c r="J56" s="21"/>
      <c r="L56">
        <f t="shared" si="3"/>
        <v>24</v>
      </c>
      <c r="M56" t="str">
        <f t="shared" si="1"/>
        <v/>
      </c>
      <c r="N56" t="str">
        <f t="shared" si="2"/>
        <v>24</v>
      </c>
    </row>
    <row r="57" spans="1:14" x14ac:dyDescent="0.2">
      <c r="C57" s="30"/>
      <c r="J57" s="21"/>
      <c r="L57">
        <f t="shared" si="3"/>
        <v>24</v>
      </c>
      <c r="M57" t="str">
        <f t="shared" si="1"/>
        <v/>
      </c>
      <c r="N57" t="str">
        <f t="shared" si="2"/>
        <v>24</v>
      </c>
    </row>
    <row r="58" spans="1:14" x14ac:dyDescent="0.2">
      <c r="A58" s="32" t="s">
        <v>14</v>
      </c>
      <c r="C58" s="30"/>
      <c r="J58" s="21"/>
      <c r="L58">
        <f t="shared" si="3"/>
        <v>24</v>
      </c>
      <c r="M58" t="str">
        <f t="shared" si="1"/>
        <v/>
      </c>
      <c r="N58" t="str">
        <f t="shared" si="2"/>
        <v>24</v>
      </c>
    </row>
    <row r="59" spans="1:14" x14ac:dyDescent="0.2">
      <c r="A59" t="s">
        <v>86</v>
      </c>
      <c r="B59" t="s">
        <v>22</v>
      </c>
      <c r="C59" s="30">
        <v>46414</v>
      </c>
      <c r="D59" s="27">
        <v>46414</v>
      </c>
      <c r="F59" t="s">
        <v>55</v>
      </c>
      <c r="H59" t="s">
        <v>5</v>
      </c>
      <c r="I59" t="s">
        <v>54</v>
      </c>
      <c r="J59" s="21"/>
      <c r="L59">
        <f t="shared" si="3"/>
        <v>25</v>
      </c>
      <c r="M59" t="str">
        <f t="shared" si="1"/>
        <v/>
      </c>
      <c r="N59" t="str">
        <f t="shared" si="2"/>
        <v>25</v>
      </c>
    </row>
    <row r="60" spans="1:14" x14ac:dyDescent="0.2">
      <c r="A60" t="s">
        <v>87</v>
      </c>
      <c r="B60" t="s">
        <v>22</v>
      </c>
      <c r="C60" s="30">
        <v>46415</v>
      </c>
      <c r="D60" s="27">
        <v>46415</v>
      </c>
      <c r="F60" t="s">
        <v>56</v>
      </c>
      <c r="H60" t="s">
        <v>5</v>
      </c>
      <c r="I60" t="s">
        <v>50</v>
      </c>
      <c r="J60" s="21"/>
      <c r="L60">
        <f t="shared" si="3"/>
        <v>26</v>
      </c>
      <c r="M60" t="str">
        <f t="shared" si="1"/>
        <v/>
      </c>
      <c r="N60" t="str">
        <f t="shared" si="2"/>
        <v>26</v>
      </c>
    </row>
    <row r="61" spans="1:14" x14ac:dyDescent="0.2">
      <c r="A61" t="s">
        <v>62</v>
      </c>
      <c r="B61" t="s">
        <v>62</v>
      </c>
      <c r="C61" s="30" t="s">
        <v>62</v>
      </c>
      <c r="F61" t="s">
        <v>51</v>
      </c>
      <c r="H61" t="s">
        <v>5</v>
      </c>
      <c r="I61" t="s">
        <v>46</v>
      </c>
      <c r="J61" s="21"/>
      <c r="L61">
        <f t="shared" si="3"/>
        <v>26</v>
      </c>
      <c r="M61" t="str">
        <f t="shared" si="1"/>
        <v/>
      </c>
      <c r="N61" t="str">
        <f t="shared" si="2"/>
        <v>26</v>
      </c>
    </row>
    <row r="62" spans="1:14" x14ac:dyDescent="0.2">
      <c r="A62" t="s">
        <v>88</v>
      </c>
      <c r="B62" t="s">
        <v>22</v>
      </c>
      <c r="C62" s="30">
        <v>46413</v>
      </c>
      <c r="D62" s="27">
        <v>46413</v>
      </c>
      <c r="F62" t="s">
        <v>49</v>
      </c>
      <c r="H62" t="s">
        <v>5</v>
      </c>
      <c r="I62" t="s">
        <v>52</v>
      </c>
      <c r="J62" s="21"/>
      <c r="L62">
        <v>27</v>
      </c>
      <c r="M62" t="str">
        <f t="shared" si="1"/>
        <v/>
      </c>
      <c r="N62" t="str">
        <f t="shared" si="2"/>
        <v>27</v>
      </c>
    </row>
    <row r="63" spans="1:14" x14ac:dyDescent="0.2">
      <c r="A63" s="32" t="s">
        <v>60</v>
      </c>
      <c r="C63" s="30"/>
      <c r="J63" s="21"/>
      <c r="L63">
        <f t="shared" si="3"/>
        <v>27</v>
      </c>
      <c r="M63" t="str">
        <f t="shared" si="1"/>
        <v/>
      </c>
      <c r="N63" t="str">
        <f t="shared" si="2"/>
        <v>27</v>
      </c>
    </row>
    <row r="64" spans="1:14" x14ac:dyDescent="0.2">
      <c r="A64" s="32"/>
      <c r="C64" s="30"/>
      <c r="J64" s="21"/>
      <c r="L64">
        <v>27</v>
      </c>
    </row>
    <row r="65" spans="1:14" x14ac:dyDescent="0.2">
      <c r="A65" s="28" t="s">
        <v>15</v>
      </c>
      <c r="C65" s="30"/>
      <c r="J65" s="21"/>
      <c r="L65">
        <v>27</v>
      </c>
      <c r="M65" t="str">
        <f>IF(L65&lt;10,0,"")</f>
        <v/>
      </c>
      <c r="N65" t="str">
        <f>M65&amp;L65</f>
        <v>27</v>
      </c>
    </row>
    <row r="66" spans="1:14" x14ac:dyDescent="0.2">
      <c r="A66" t="s">
        <v>89</v>
      </c>
      <c r="B66" t="s">
        <v>22</v>
      </c>
      <c r="C66" s="30">
        <v>46428</v>
      </c>
      <c r="D66" s="27">
        <v>46428</v>
      </c>
      <c r="F66" t="s">
        <v>55</v>
      </c>
      <c r="H66" t="s">
        <v>5</v>
      </c>
      <c r="I66" t="s">
        <v>56</v>
      </c>
      <c r="J66" s="21"/>
      <c r="L66">
        <v>28</v>
      </c>
      <c r="M66" t="str">
        <f>IF(L66&lt;10,0,"")</f>
        <v/>
      </c>
      <c r="N66" t="str">
        <f>M66&amp;L66</f>
        <v>28</v>
      </c>
    </row>
    <row r="67" spans="1:14" x14ac:dyDescent="0.2">
      <c r="A67" t="s">
        <v>90</v>
      </c>
      <c r="B67" t="s">
        <v>22</v>
      </c>
      <c r="C67" s="30">
        <v>46426</v>
      </c>
      <c r="D67" s="27">
        <v>46426</v>
      </c>
      <c r="F67" t="s">
        <v>51</v>
      </c>
      <c r="H67" t="s">
        <v>5</v>
      </c>
      <c r="I67" t="s">
        <v>49</v>
      </c>
      <c r="J67" s="21"/>
      <c r="L67">
        <f>IF(D67="",L66,L66+1)</f>
        <v>29</v>
      </c>
      <c r="M67" t="str">
        <f>IF(L67&lt;10,0,"")</f>
        <v/>
      </c>
      <c r="N67" t="str">
        <f>M67&amp;L67</f>
        <v>29</v>
      </c>
    </row>
    <row r="68" spans="1:14" x14ac:dyDescent="0.2">
      <c r="A68" t="s">
        <v>62</v>
      </c>
      <c r="B68" t="s">
        <v>62</v>
      </c>
      <c r="C68" s="30" t="s">
        <v>62</v>
      </c>
      <c r="F68" t="s">
        <v>46</v>
      </c>
      <c r="H68" t="s">
        <v>5</v>
      </c>
      <c r="I68" t="s">
        <v>54</v>
      </c>
      <c r="J68" s="21"/>
      <c r="L68">
        <f>IF(D68="",L67,L67+1)</f>
        <v>29</v>
      </c>
      <c r="M68" t="str">
        <f>IF(L68&lt;10,0,"")</f>
        <v/>
      </c>
      <c r="N68" t="str">
        <f>M68&amp;L68</f>
        <v>29</v>
      </c>
    </row>
    <row r="69" spans="1:14" x14ac:dyDescent="0.2">
      <c r="A69" t="s">
        <v>91</v>
      </c>
      <c r="B69" t="s">
        <v>22</v>
      </c>
      <c r="C69" s="30">
        <v>46428</v>
      </c>
      <c r="D69" s="27">
        <v>46428</v>
      </c>
      <c r="F69" t="s">
        <v>52</v>
      </c>
      <c r="H69" t="s">
        <v>5</v>
      </c>
      <c r="I69" t="s">
        <v>50</v>
      </c>
      <c r="J69" s="21"/>
      <c r="L69">
        <f>IF(D69="",L68,L68+1)</f>
        <v>30</v>
      </c>
      <c r="M69" t="str">
        <f>IF(L69&lt;10,0,"")</f>
        <v/>
      </c>
      <c r="N69" t="str">
        <f>M69&amp;L69</f>
        <v>30</v>
      </c>
    </row>
    <row r="70" spans="1:14" x14ac:dyDescent="0.2">
      <c r="C70" s="30" t="s">
        <v>62</v>
      </c>
      <c r="J70" s="21"/>
      <c r="L70">
        <v>30</v>
      </c>
      <c r="M70" t="str">
        <f t="shared" si="1"/>
        <v/>
      </c>
      <c r="N70" t="str">
        <f t="shared" si="2"/>
        <v>30</v>
      </c>
    </row>
    <row r="71" spans="1:14" x14ac:dyDescent="0.2">
      <c r="A71" s="28" t="s">
        <v>16</v>
      </c>
      <c r="C71" s="30"/>
      <c r="J71" s="21"/>
      <c r="L71">
        <f t="shared" si="3"/>
        <v>30</v>
      </c>
      <c r="M71" t="str">
        <f t="shared" si="1"/>
        <v/>
      </c>
      <c r="N71" t="str">
        <f t="shared" si="2"/>
        <v>30</v>
      </c>
    </row>
    <row r="72" spans="1:14" x14ac:dyDescent="0.2">
      <c r="A72" t="s">
        <v>92</v>
      </c>
      <c r="B72" t="s">
        <v>22</v>
      </c>
      <c r="C72" s="30">
        <v>46440</v>
      </c>
      <c r="D72" s="27">
        <v>46440</v>
      </c>
      <c r="F72" t="s">
        <v>50</v>
      </c>
      <c r="H72" t="s">
        <v>5</v>
      </c>
      <c r="I72" t="s">
        <v>55</v>
      </c>
      <c r="J72" s="21"/>
      <c r="L72">
        <f t="shared" si="3"/>
        <v>31</v>
      </c>
      <c r="M72" t="str">
        <f t="shared" si="1"/>
        <v/>
      </c>
      <c r="N72" t="str">
        <f t="shared" si="2"/>
        <v>31</v>
      </c>
    </row>
    <row r="73" spans="1:14" x14ac:dyDescent="0.2">
      <c r="A73" t="s">
        <v>93</v>
      </c>
      <c r="B73" t="s">
        <v>22</v>
      </c>
      <c r="C73" s="30">
        <v>46443</v>
      </c>
      <c r="D73" s="27">
        <v>46443</v>
      </c>
      <c r="F73" t="s">
        <v>54</v>
      </c>
      <c r="H73" t="s">
        <v>5</v>
      </c>
      <c r="I73" t="s">
        <v>51</v>
      </c>
      <c r="J73" s="21"/>
      <c r="L73">
        <f t="shared" si="3"/>
        <v>32</v>
      </c>
      <c r="M73" t="str">
        <f t="shared" si="1"/>
        <v/>
      </c>
      <c r="N73" t="str">
        <f t="shared" si="2"/>
        <v>32</v>
      </c>
    </row>
    <row r="74" spans="1:14" x14ac:dyDescent="0.2">
      <c r="A74" t="s">
        <v>62</v>
      </c>
      <c r="B74" t="s">
        <v>62</v>
      </c>
      <c r="C74" s="30" t="s">
        <v>62</v>
      </c>
      <c r="F74" t="s">
        <v>46</v>
      </c>
      <c r="H74" t="s">
        <v>5</v>
      </c>
      <c r="I74" t="s">
        <v>49</v>
      </c>
      <c r="J74" s="21"/>
      <c r="L74">
        <f t="shared" si="3"/>
        <v>32</v>
      </c>
      <c r="M74" t="str">
        <f t="shared" si="1"/>
        <v/>
      </c>
      <c r="N74" t="str">
        <f t="shared" si="2"/>
        <v>32</v>
      </c>
    </row>
    <row r="75" spans="1:14" x14ac:dyDescent="0.2">
      <c r="A75" t="s">
        <v>94</v>
      </c>
      <c r="B75" t="s">
        <v>22</v>
      </c>
      <c r="C75" s="30">
        <v>46442</v>
      </c>
      <c r="D75" s="27">
        <v>46442</v>
      </c>
      <c r="F75" t="s">
        <v>52</v>
      </c>
      <c r="H75" t="s">
        <v>5</v>
      </c>
      <c r="I75" t="s">
        <v>56</v>
      </c>
      <c r="J75" s="21"/>
      <c r="L75">
        <f t="shared" si="3"/>
        <v>33</v>
      </c>
      <c r="M75" t="str">
        <f t="shared" si="1"/>
        <v/>
      </c>
      <c r="N75" t="str">
        <f t="shared" si="2"/>
        <v>33</v>
      </c>
    </row>
    <row r="76" spans="1:14" x14ac:dyDescent="0.2">
      <c r="C76" s="30"/>
      <c r="J76" s="21"/>
      <c r="L76">
        <f t="shared" si="3"/>
        <v>33</v>
      </c>
      <c r="M76" t="str">
        <f t="shared" si="1"/>
        <v/>
      </c>
      <c r="N76" t="str">
        <f t="shared" si="2"/>
        <v>33</v>
      </c>
    </row>
    <row r="77" spans="1:14" x14ac:dyDescent="0.2">
      <c r="A77" s="28" t="s">
        <v>17</v>
      </c>
      <c r="C77" s="30"/>
      <c r="J77" s="21"/>
      <c r="L77">
        <f t="shared" si="3"/>
        <v>33</v>
      </c>
      <c r="M77" t="str">
        <f t="shared" si="1"/>
        <v/>
      </c>
      <c r="N77" t="str">
        <f t="shared" si="2"/>
        <v>33</v>
      </c>
    </row>
    <row r="78" spans="1:14" x14ac:dyDescent="0.2">
      <c r="A78" t="s">
        <v>62</v>
      </c>
      <c r="B78" t="s">
        <v>62</v>
      </c>
      <c r="C78" s="30" t="s">
        <v>62</v>
      </c>
      <c r="F78" t="s">
        <v>56</v>
      </c>
      <c r="H78" t="s">
        <v>5</v>
      </c>
      <c r="I78" t="s">
        <v>46</v>
      </c>
      <c r="J78" s="21"/>
      <c r="L78">
        <f t="shared" si="3"/>
        <v>33</v>
      </c>
      <c r="M78" t="str">
        <f t="shared" si="1"/>
        <v/>
      </c>
      <c r="N78" t="str">
        <f t="shared" si="2"/>
        <v>33</v>
      </c>
    </row>
    <row r="79" spans="1:14" x14ac:dyDescent="0.2">
      <c r="A79" t="s">
        <v>95</v>
      </c>
      <c r="B79" t="s">
        <v>22</v>
      </c>
      <c r="C79" s="30">
        <v>46456</v>
      </c>
      <c r="D79" s="27">
        <v>46456</v>
      </c>
      <c r="F79" t="s">
        <v>55</v>
      </c>
      <c r="H79" t="s">
        <v>5</v>
      </c>
      <c r="I79" t="s">
        <v>52</v>
      </c>
      <c r="J79" s="21"/>
      <c r="L79">
        <f t="shared" si="3"/>
        <v>34</v>
      </c>
      <c r="M79" t="str">
        <f t="shared" si="1"/>
        <v/>
      </c>
      <c r="N79" t="str">
        <f t="shared" si="2"/>
        <v>34</v>
      </c>
    </row>
    <row r="80" spans="1:14" x14ac:dyDescent="0.2">
      <c r="A80" t="s">
        <v>96</v>
      </c>
      <c r="B80" t="s">
        <v>22</v>
      </c>
      <c r="C80" s="30">
        <v>46455</v>
      </c>
      <c r="D80" s="27">
        <v>46455</v>
      </c>
      <c r="F80" t="s">
        <v>49</v>
      </c>
      <c r="H80" t="s">
        <v>5</v>
      </c>
      <c r="I80" t="s">
        <v>54</v>
      </c>
      <c r="J80" s="21"/>
      <c r="L80">
        <f t="shared" si="3"/>
        <v>35</v>
      </c>
      <c r="M80" t="str">
        <f t="shared" si="1"/>
        <v/>
      </c>
      <c r="N80" t="str">
        <f t="shared" si="2"/>
        <v>35</v>
      </c>
    </row>
    <row r="81" spans="1:14" x14ac:dyDescent="0.2">
      <c r="A81" t="s">
        <v>97</v>
      </c>
      <c r="B81" t="s">
        <v>22</v>
      </c>
      <c r="C81" s="30">
        <v>46454</v>
      </c>
      <c r="D81" s="27">
        <v>46454</v>
      </c>
      <c r="F81" t="s">
        <v>51</v>
      </c>
      <c r="H81" t="s">
        <v>5</v>
      </c>
      <c r="I81" t="s">
        <v>50</v>
      </c>
      <c r="J81" s="21"/>
      <c r="L81">
        <f t="shared" si="3"/>
        <v>36</v>
      </c>
      <c r="M81" t="str">
        <f t="shared" si="1"/>
        <v/>
      </c>
      <c r="N81" t="str">
        <f t="shared" si="2"/>
        <v>36</v>
      </c>
    </row>
    <row r="82" spans="1:14" x14ac:dyDescent="0.2">
      <c r="C82" s="30"/>
      <c r="J82" s="21"/>
      <c r="L82">
        <f t="shared" ref="L82:L94" si="4">IF(D82="",L81,L81+1)</f>
        <v>36</v>
      </c>
      <c r="M82" t="str">
        <f t="shared" ref="M82:M94" si="5">IF(L82&lt;10,0,"")</f>
        <v/>
      </c>
      <c r="N82" t="str">
        <f t="shared" ref="N82:N94" si="6">M82&amp;L82</f>
        <v>36</v>
      </c>
    </row>
    <row r="83" spans="1:14" x14ac:dyDescent="0.2">
      <c r="C83" s="30"/>
      <c r="J83" s="21"/>
      <c r="L83">
        <v>36</v>
      </c>
      <c r="M83" t="str">
        <f t="shared" si="5"/>
        <v/>
      </c>
      <c r="N83" t="str">
        <f t="shared" si="6"/>
        <v>36</v>
      </c>
    </row>
    <row r="84" spans="1:14" x14ac:dyDescent="0.2">
      <c r="A84" s="28" t="s">
        <v>18</v>
      </c>
      <c r="C84" s="30"/>
      <c r="J84" s="21"/>
      <c r="L84">
        <v>37</v>
      </c>
      <c r="M84" t="str">
        <f t="shared" si="5"/>
        <v/>
      </c>
      <c r="N84" t="str">
        <f t="shared" si="6"/>
        <v>37</v>
      </c>
    </row>
    <row r="85" spans="1:14" x14ac:dyDescent="0.2">
      <c r="A85" t="s">
        <v>98</v>
      </c>
      <c r="B85" t="s">
        <v>22</v>
      </c>
      <c r="C85" s="30">
        <v>46469</v>
      </c>
      <c r="D85" s="27">
        <v>46469</v>
      </c>
      <c r="F85" t="s">
        <v>49</v>
      </c>
      <c r="H85" t="s">
        <v>5</v>
      </c>
      <c r="I85" t="s">
        <v>55</v>
      </c>
      <c r="J85" s="21"/>
      <c r="L85">
        <v>37</v>
      </c>
      <c r="M85" t="str">
        <f t="shared" si="5"/>
        <v/>
      </c>
      <c r="N85" t="str">
        <f t="shared" si="6"/>
        <v>37</v>
      </c>
    </row>
    <row r="86" spans="1:14" x14ac:dyDescent="0.2">
      <c r="A86" t="s">
        <v>99</v>
      </c>
      <c r="B86" t="s">
        <v>22</v>
      </c>
      <c r="C86" s="30">
        <v>46471</v>
      </c>
      <c r="D86" s="27">
        <v>46471</v>
      </c>
      <c r="F86" t="s">
        <v>56</v>
      </c>
      <c r="H86" t="s">
        <v>5</v>
      </c>
      <c r="I86" t="s">
        <v>51</v>
      </c>
      <c r="J86" s="21"/>
      <c r="L86">
        <f t="shared" si="4"/>
        <v>38</v>
      </c>
      <c r="M86" t="str">
        <f t="shared" si="5"/>
        <v/>
      </c>
      <c r="N86" t="str">
        <f t="shared" si="6"/>
        <v>38</v>
      </c>
    </row>
    <row r="87" spans="1:14" x14ac:dyDescent="0.2">
      <c r="A87" t="s">
        <v>62</v>
      </c>
      <c r="B87" t="s">
        <v>62</v>
      </c>
      <c r="C87" s="30" t="s">
        <v>62</v>
      </c>
      <c r="F87" t="s">
        <v>50</v>
      </c>
      <c r="H87" t="s">
        <v>5</v>
      </c>
      <c r="I87" t="s">
        <v>46</v>
      </c>
      <c r="J87" s="21"/>
      <c r="L87">
        <f t="shared" si="4"/>
        <v>38</v>
      </c>
      <c r="M87" t="str">
        <f t="shared" si="5"/>
        <v/>
      </c>
      <c r="N87" t="str">
        <f t="shared" si="6"/>
        <v>38</v>
      </c>
    </row>
    <row r="88" spans="1:14" x14ac:dyDescent="0.2">
      <c r="A88" t="s">
        <v>100</v>
      </c>
      <c r="B88" t="s">
        <v>22</v>
      </c>
      <c r="C88" s="30">
        <v>46471</v>
      </c>
      <c r="D88" s="27">
        <v>46471</v>
      </c>
      <c r="F88" t="s">
        <v>54</v>
      </c>
      <c r="H88" t="s">
        <v>5</v>
      </c>
      <c r="I88" t="s">
        <v>52</v>
      </c>
      <c r="J88" s="21"/>
      <c r="L88">
        <f t="shared" si="4"/>
        <v>39</v>
      </c>
      <c r="M88" t="str">
        <f t="shared" si="5"/>
        <v/>
      </c>
      <c r="N88" t="str">
        <f t="shared" si="6"/>
        <v>39</v>
      </c>
    </row>
    <row r="89" spans="1:14" x14ac:dyDescent="0.2">
      <c r="C89" s="30"/>
      <c r="J89" s="21"/>
      <c r="L89">
        <f t="shared" si="4"/>
        <v>39</v>
      </c>
      <c r="M89" t="str">
        <f t="shared" si="5"/>
        <v/>
      </c>
      <c r="N89" t="str">
        <f t="shared" si="6"/>
        <v>39</v>
      </c>
    </row>
    <row r="90" spans="1:14" x14ac:dyDescent="0.2">
      <c r="A90" s="28" t="s">
        <v>19</v>
      </c>
      <c r="C90" s="30"/>
      <c r="J90" s="21"/>
      <c r="L90">
        <f t="shared" si="4"/>
        <v>39</v>
      </c>
      <c r="M90" t="str">
        <f t="shared" si="5"/>
        <v/>
      </c>
      <c r="N90" t="str">
        <f t="shared" si="6"/>
        <v>39</v>
      </c>
    </row>
    <row r="91" spans="1:14" x14ac:dyDescent="0.2">
      <c r="A91" t="s">
        <v>101</v>
      </c>
      <c r="B91" t="s">
        <v>22</v>
      </c>
      <c r="C91" s="30">
        <v>46483</v>
      </c>
      <c r="D91" s="27">
        <v>46483</v>
      </c>
      <c r="F91" t="s">
        <v>49</v>
      </c>
      <c r="H91" t="s">
        <v>5</v>
      </c>
      <c r="I91" t="s">
        <v>56</v>
      </c>
      <c r="J91" s="21"/>
      <c r="L91">
        <f t="shared" si="4"/>
        <v>40</v>
      </c>
      <c r="M91" t="str">
        <f t="shared" si="5"/>
        <v/>
      </c>
      <c r="N91" t="str">
        <f t="shared" si="6"/>
        <v>40</v>
      </c>
    </row>
    <row r="92" spans="1:14" x14ac:dyDescent="0.2">
      <c r="A92" t="s">
        <v>102</v>
      </c>
      <c r="B92" t="s">
        <v>22</v>
      </c>
      <c r="C92" s="30">
        <v>46482</v>
      </c>
      <c r="D92" s="27">
        <v>46482</v>
      </c>
      <c r="F92" t="s">
        <v>50</v>
      </c>
      <c r="H92" t="s">
        <v>5</v>
      </c>
      <c r="I92" t="s">
        <v>54</v>
      </c>
      <c r="J92" s="21"/>
      <c r="L92">
        <f t="shared" si="4"/>
        <v>41</v>
      </c>
      <c r="M92" t="str">
        <f t="shared" si="5"/>
        <v/>
      </c>
      <c r="N92" t="str">
        <f t="shared" si="6"/>
        <v>41</v>
      </c>
    </row>
    <row r="93" spans="1:14" x14ac:dyDescent="0.2">
      <c r="A93" t="s">
        <v>62</v>
      </c>
      <c r="B93" t="s">
        <v>62</v>
      </c>
      <c r="C93" s="30" t="s">
        <v>62</v>
      </c>
      <c r="F93" t="s">
        <v>52</v>
      </c>
      <c r="H93" t="s">
        <v>5</v>
      </c>
      <c r="I93" t="s">
        <v>46</v>
      </c>
      <c r="J93" s="21"/>
      <c r="L93">
        <f t="shared" si="4"/>
        <v>41</v>
      </c>
      <c r="M93" t="str">
        <f t="shared" si="5"/>
        <v/>
      </c>
      <c r="N93" t="str">
        <f t="shared" si="6"/>
        <v>41</v>
      </c>
    </row>
    <row r="94" spans="1:14" x14ac:dyDescent="0.2">
      <c r="A94" t="s">
        <v>103</v>
      </c>
      <c r="B94" t="s">
        <v>22</v>
      </c>
      <c r="C94" s="30">
        <v>46484</v>
      </c>
      <c r="D94" s="27">
        <v>46484</v>
      </c>
      <c r="F94" t="s">
        <v>55</v>
      </c>
      <c r="H94" t="s">
        <v>5</v>
      </c>
      <c r="I94" t="s">
        <v>51</v>
      </c>
      <c r="J94" s="21"/>
      <c r="L94">
        <f t="shared" si="4"/>
        <v>42</v>
      </c>
      <c r="M94" t="str">
        <f t="shared" si="5"/>
        <v/>
      </c>
      <c r="N94" t="str">
        <f t="shared" si="6"/>
        <v>42</v>
      </c>
    </row>
    <row r="96" spans="1:14" x14ac:dyDescent="0.2">
      <c r="A96" s="7" t="s">
        <v>36</v>
      </c>
      <c r="K96">
        <v>8</v>
      </c>
    </row>
    <row r="97" spans="1:9" x14ac:dyDescent="0.2">
      <c r="A97" t="s">
        <v>47</v>
      </c>
    </row>
    <row r="98" spans="1:9" x14ac:dyDescent="0.2">
      <c r="A98" t="s">
        <v>44</v>
      </c>
    </row>
    <row r="99" spans="1:9" x14ac:dyDescent="0.2">
      <c r="A99" t="s">
        <v>20</v>
      </c>
    </row>
    <row r="100" spans="1:9" x14ac:dyDescent="0.2">
      <c r="A100" t="s">
        <v>21</v>
      </c>
    </row>
    <row r="101" spans="1:9" x14ac:dyDescent="0.2">
      <c r="A101" s="33" t="s">
        <v>38</v>
      </c>
    </row>
    <row r="102" spans="1:9" x14ac:dyDescent="0.2">
      <c r="A102" t="s">
        <v>37</v>
      </c>
    </row>
    <row r="104" spans="1:9" x14ac:dyDescent="0.2">
      <c r="I104" t="s">
        <v>39</v>
      </c>
    </row>
    <row r="105" spans="1:9" x14ac:dyDescent="0.2">
      <c r="I105" t="s">
        <v>40</v>
      </c>
    </row>
    <row r="107" spans="1:9" x14ac:dyDescent="0.2">
      <c r="A107" t="s">
        <v>48</v>
      </c>
    </row>
    <row r="108" spans="1:9" ht="13.5" thickBot="1" x14ac:dyDescent="0.25"/>
    <row r="109" spans="1:9" ht="13.5" thickBot="1" x14ac:dyDescent="0.25">
      <c r="A109" s="34" t="s">
        <v>33</v>
      </c>
      <c r="B109" s="35"/>
      <c r="C109" s="36"/>
      <c r="D109" s="37"/>
      <c r="E109" s="35"/>
      <c r="F109" s="35"/>
      <c r="G109" s="35"/>
      <c r="H109" s="35"/>
      <c r="I109" s="38"/>
    </row>
  </sheetData>
  <phoneticPr fontId="0" type="noConversion"/>
  <printOptions gridLines="1" gridLinesSet="0"/>
  <pageMargins left="0.78740157480314965" right="0.19685039370078741" top="0.59055118110236227" bottom="0.98425196850393704" header="0.51181102362204722" footer="0.51181102362204722"/>
  <pageSetup paperSize="9" orientation="portrait" horizontalDpi="4294967292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Draw" shapeId="1025" r:id="rId4">
          <objectPr defaultSize="0" autoLine="0" autoPict="0" r:id="rId5">
            <anchor moveWithCells="1">
              <from>
                <xdr:col>0</xdr:col>
                <xdr:colOff>257175</xdr:colOff>
                <xdr:row>0</xdr:row>
                <xdr:rowOff>19050</xdr:rowOff>
              </from>
              <to>
                <xdr:col>1</xdr:col>
                <xdr:colOff>238125</xdr:colOff>
                <xdr:row>4</xdr:row>
                <xdr:rowOff>152400</xdr:rowOff>
              </to>
            </anchor>
          </objectPr>
        </oleObject>
      </mc:Choice>
      <mc:Fallback>
        <oleObject progId="MSDraw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opmaak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opmaak kalender 8 ploegen</dc:title>
  <dc:creator>Meulders Willy</dc:creator>
  <cp:lastModifiedBy>Roef Jean (PZ LRH)</cp:lastModifiedBy>
  <cp:lastPrinted>2026-07-31T11:41:28Z</cp:lastPrinted>
  <dcterms:created xsi:type="dcterms:W3CDTF">2000-07-08T12:47:46Z</dcterms:created>
  <dcterms:modified xsi:type="dcterms:W3CDTF">2026-08-14T09:04:05Z</dcterms:modified>
</cp:coreProperties>
</file>